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260" windowHeight="11385" activeTab="0"/>
  </bookViews>
  <sheets>
    <sheet name="Schott Glas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<sst xmlns="http://schemas.openxmlformats.org/spreadsheetml/2006/main" count="15" uniqueCount="15">
  <si>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Wave</t>
  </si>
  <si>
    <t>n</t>
  </si>
  <si>
    <t>t (10 mm)</t>
  </si>
  <si>
    <t>B1</t>
  </si>
  <si>
    <t>B2</t>
  </si>
  <si>
    <t>B3</t>
  </si>
  <si>
    <t>C1</t>
  </si>
  <si>
    <t>C2</t>
  </si>
  <si>
    <t>C3</t>
  </si>
  <si>
    <t>Coefficients</t>
  </si>
  <si>
    <t xml:space="preserve"> </t>
  </si>
  <si>
    <t>1. Copy W, t, Coeff from Schott PDF Data Sheet. Use Excel Data…Text to Columns to parse</t>
  </si>
  <si>
    <t>2. Wave, n, t values can be pasted directly into FilmStar INDEX Index Table</t>
  </si>
  <si>
    <t>Sample program (N-BK7) for transferring Schott optical glass data sheet values to FilmStar</t>
  </si>
  <si>
    <t>© FTG Software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</si>
</sst>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">
    <font>
      <sz val="9"/>
      <name val="Verdana"/>
      <family val="0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sz val="10"/>
      <name val="Verdana"/>
      <family val="2"/>
    </font>
    <font>
      <sz val="10"/>
      <color indexed="12"/>
      <name val="Verdana"/>
      <family val="2"/>
    </font>
    <font>
      <b/>
      <i/>
      <sz val="10"/>
      <color indexed="6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1"/>
  <sheetViews>
    <sheetView tabSelected="1" workbookViewId="0" topLeftCell="A1">
      <selection activeCell="B13" sqref="B13"/>
    </sheetView>
  </sheetViews>
  <sheetFormatPr defaultColWidth="9.00390625" defaultRowHeight="11.25"/>
  <cols>
    <col min="1" max="1" width="9.00390625" style="2" customWidth="1"/>
    <col min="2" max="2" width="15.50390625" style="2" customWidth="1"/>
    <col min="3" max="3" width="15.50390625" style="1" customWidth="1"/>
    <col min="4" max="4" width="12.125" style="2" customWidth="1"/>
    <col min="5" max="5" width="9.00390625" style="2" customWidth="1"/>
    <col min="6" max="6" width="4.875" style="2" customWidth="1"/>
    <col min="7" max="7" width="16.25390625" style="2" customWidth="1"/>
    <col min="8" max="16384" width="9.00390625" style="2" customWidth="1"/>
  </cols>
  <sheetData>
    <row r="1" ht="12.75">
      <c r="B1" s="5" t="s">
        <v>13</v>
      </c>
    </row>
    <row r="2" ht="12.75">
      <c r="B2" s="5" t="s">
        <v>14</v>
      </c>
    </row>
    <row r="3" ht="12.75">
      <c r="B3" s="5" t="s">
        <v>11</v>
      </c>
    </row>
    <row r="4" spans="1:2" ht="12.75">
      <c r="A4" s="2" t="s">
        <v>10</v>
      </c>
      <c r="B4" s="5" t="s">
        <v>12</v>
      </c>
    </row>
    <row r="6" spans="2:7" s="6" customFormat="1" ht="15" customHeight="1">
      <c r="B6" s="6" t="s">
        <v>0</v>
      </c>
      <c r="C6" s="7" t="s">
        <v>1</v>
      </c>
      <c r="D6" s="6" t="s">
        <v>2</v>
      </c>
      <c r="G6" s="6" t="s">
        <v>9</v>
      </c>
    </row>
    <row r="7" spans="2:7" ht="12.75">
      <c r="B7" s="2">
        <v>2500</v>
      </c>
      <c r="C7" s="1">
        <f>nsellg($B7)</f>
        <v>1.486017709571036</v>
      </c>
      <c r="D7" s="2">
        <v>0.665</v>
      </c>
      <c r="F7" s="3" t="s">
        <v>3</v>
      </c>
      <c r="G7" s="4">
        <v>1.03961212</v>
      </c>
    </row>
    <row r="8" spans="2:7" ht="12.75">
      <c r="B8" s="2">
        <v>2325</v>
      </c>
      <c r="C8" s="1">
        <f aca="true" t="shared" si="0" ref="C8:C31">nsellg($B8)</f>
        <v>1.489218742561591</v>
      </c>
      <c r="D8" s="2">
        <v>0.793</v>
      </c>
      <c r="F8" s="3" t="s">
        <v>4</v>
      </c>
      <c r="G8" s="2">
        <v>0.231792344</v>
      </c>
    </row>
    <row r="9" spans="2:7" ht="12.75">
      <c r="B9" s="2">
        <v>1970</v>
      </c>
      <c r="C9" s="1">
        <f>nsellg($B9)</f>
        <v>1.4949498034331454</v>
      </c>
      <c r="D9" s="2">
        <v>0.933</v>
      </c>
      <c r="F9" s="3" t="s">
        <v>5</v>
      </c>
      <c r="G9" s="2">
        <v>1.01046945</v>
      </c>
    </row>
    <row r="10" spans="2:7" ht="12.75">
      <c r="B10" s="2">
        <v>1530</v>
      </c>
      <c r="C10" s="1">
        <f t="shared" si="0"/>
        <v>1.5009018872631796</v>
      </c>
      <c r="D10" s="2">
        <v>0.992</v>
      </c>
      <c r="F10" s="3" t="s">
        <v>6</v>
      </c>
      <c r="G10" s="2">
        <v>0.00600069867</v>
      </c>
    </row>
    <row r="11" spans="2:7" ht="12.75">
      <c r="B11" s="2">
        <v>1060</v>
      </c>
      <c r="C11" s="1">
        <f t="shared" si="0"/>
        <v>1.5066875568966995</v>
      </c>
      <c r="D11" s="2">
        <v>0.999</v>
      </c>
      <c r="F11" s="3" t="s">
        <v>7</v>
      </c>
      <c r="G11" s="2">
        <v>0.0200179144</v>
      </c>
    </row>
    <row r="12" spans="2:7" ht="12.75">
      <c r="B12" s="2">
        <v>700</v>
      </c>
      <c r="C12" s="1">
        <f t="shared" si="0"/>
        <v>1.513063997196311</v>
      </c>
      <c r="D12" s="2">
        <v>0.998</v>
      </c>
      <c r="F12" s="3" t="s">
        <v>8</v>
      </c>
      <c r="G12" s="2">
        <v>103.560653</v>
      </c>
    </row>
    <row r="13" spans="2:4" ht="12.75">
      <c r="B13" s="2">
        <v>660</v>
      </c>
      <c r="C13" s="1">
        <f>nsellg($B13)</f>
        <v>1.5142069676446184</v>
      </c>
      <c r="D13" s="2">
        <v>0.998</v>
      </c>
    </row>
    <row r="14" spans="2:4" ht="12.75">
      <c r="B14" s="2">
        <v>620</v>
      </c>
      <c r="C14" s="1">
        <f>nsellg($B14)</f>
        <v>1.515539496351094</v>
      </c>
      <c r="D14" s="2">
        <v>0.998</v>
      </c>
    </row>
    <row r="15" spans="2:4" ht="12.75">
      <c r="B15" s="2">
        <v>580</v>
      </c>
      <c r="C15" s="1">
        <f>nsellg($B15)</f>
        <v>1.5171218220837157</v>
      </c>
      <c r="D15" s="2">
        <v>0.998</v>
      </c>
    </row>
    <row r="16" spans="2:4" ht="12.75">
      <c r="B16" s="2">
        <v>546</v>
      </c>
      <c r="C16" s="1">
        <f t="shared" si="0"/>
        <v>1.518725772894017</v>
      </c>
      <c r="D16" s="2">
        <v>0.998</v>
      </c>
    </row>
    <row r="17" spans="2:4" ht="12.75">
      <c r="B17" s="2">
        <v>500</v>
      </c>
      <c r="C17" s="1">
        <f t="shared" si="0"/>
        <v>1.5214144757734767</v>
      </c>
      <c r="D17" s="2">
        <v>0.998</v>
      </c>
    </row>
    <row r="18" spans="2:4" ht="12.75">
      <c r="B18" s="2">
        <v>460</v>
      </c>
      <c r="C18" s="1">
        <f>nsellg($B18)</f>
        <v>1.5244334977011411</v>
      </c>
      <c r="D18" s="2">
        <v>0.997</v>
      </c>
    </row>
    <row r="19" spans="2:4" ht="12.75">
      <c r="B19" s="2">
        <v>436</v>
      </c>
      <c r="C19" s="1">
        <f t="shared" si="0"/>
        <v>1.5266678120645563</v>
      </c>
      <c r="D19" s="2">
        <v>0.997</v>
      </c>
    </row>
    <row r="20" spans="2:4" ht="12.75">
      <c r="B20" s="2">
        <v>420</v>
      </c>
      <c r="C20" s="1">
        <f t="shared" si="0"/>
        <v>1.5283853345951357</v>
      </c>
      <c r="D20" s="2">
        <v>0.997</v>
      </c>
    </row>
    <row r="21" spans="2:4" ht="12.75">
      <c r="B21" s="2">
        <v>405</v>
      </c>
      <c r="C21" s="1">
        <f t="shared" si="0"/>
        <v>1.5301959309359068</v>
      </c>
      <c r="D21" s="2">
        <v>0.997</v>
      </c>
    </row>
    <row r="22" spans="2:4" ht="12.75">
      <c r="B22" s="2">
        <v>400</v>
      </c>
      <c r="C22" s="1">
        <f t="shared" si="0"/>
        <v>1.5308485382492993</v>
      </c>
      <c r="D22" s="2">
        <v>0.997</v>
      </c>
    </row>
    <row r="23" spans="2:4" ht="12.75">
      <c r="B23" s="2">
        <v>390</v>
      </c>
      <c r="C23" s="1">
        <f t="shared" si="0"/>
        <v>1.53223613808004</v>
      </c>
      <c r="D23" s="2">
        <v>0.996</v>
      </c>
    </row>
    <row r="24" spans="2:4" ht="12.75">
      <c r="B24" s="2">
        <v>380</v>
      </c>
      <c r="C24" s="1">
        <f t="shared" si="0"/>
        <v>1.5337448659252324</v>
      </c>
      <c r="D24" s="2">
        <v>0.993</v>
      </c>
    </row>
    <row r="25" spans="2:4" ht="12.75">
      <c r="B25" s="2">
        <v>370</v>
      </c>
      <c r="C25" s="1">
        <f t="shared" si="0"/>
        <v>1.5353901942659787</v>
      </c>
      <c r="D25" s="2">
        <v>0.991</v>
      </c>
    </row>
    <row r="26" spans="2:4" ht="12.75">
      <c r="B26" s="2">
        <v>365</v>
      </c>
      <c r="C26" s="1">
        <f t="shared" si="0"/>
        <v>1.5362696229714212</v>
      </c>
      <c r="D26" s="2">
        <v>0.988</v>
      </c>
    </row>
    <row r="27" spans="2:4" ht="12.75">
      <c r="B27" s="2">
        <v>350</v>
      </c>
      <c r="C27" s="1">
        <f t="shared" si="0"/>
        <v>1.5391662654267746</v>
      </c>
      <c r="D27" s="2">
        <v>0.967</v>
      </c>
    </row>
    <row r="28" spans="2:4" ht="12.75">
      <c r="B28" s="2">
        <v>334</v>
      </c>
      <c r="C28" s="1">
        <f t="shared" si="0"/>
        <v>1.5427588435105224</v>
      </c>
      <c r="D28" s="2">
        <v>0.905</v>
      </c>
    </row>
    <row r="29" spans="2:4" ht="12.75">
      <c r="B29" s="2">
        <v>320</v>
      </c>
      <c r="C29" s="1">
        <f t="shared" si="0"/>
        <v>1.546428594819673</v>
      </c>
      <c r="D29" s="2">
        <v>0.77</v>
      </c>
    </row>
    <row r="30" spans="2:4" ht="12.75">
      <c r="B30" s="2">
        <v>310</v>
      </c>
      <c r="C30" s="1">
        <f t="shared" si="0"/>
        <v>1.549416606894825</v>
      </c>
      <c r="D30" s="2">
        <v>0.574</v>
      </c>
    </row>
    <row r="31" spans="2:4" ht="12.75">
      <c r="B31" s="2">
        <v>300</v>
      </c>
      <c r="C31" s="1">
        <f t="shared" si="0"/>
        <v>1.5527702635738705</v>
      </c>
      <c r="D31" s="2">
        <v>0.292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FTG Software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Goldstein</dc:creator>
  <cp:keywords/>
  <dc:description/>
  <cp:lastModifiedBy>Fred Goldstein</cp:lastModifiedBy>
  <dcterms:created xsi:type="dcterms:W3CDTF">2011-09-19T22:05:41Z</dcterms:created>
  <dcterms:modified xsi:type="dcterms:W3CDTF">2011-09-20T16:10:21Z</dcterms:modified>
  <cp:category/>
  <cp:version/>
  <cp:contentType/>
  <cp:contentStatus/>
</cp:coreProperties>
</file>